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rozpocet2008" sheetId="1" r:id="rId1"/>
    <sheet name="rozpocet2007" sheetId="2" r:id="rId2"/>
    <sheet name="rozpočet 2010" sheetId="3" r:id="rId3"/>
    <sheet name="rozpocet2009" sheetId="4" r:id="rId4"/>
  </sheets>
  <definedNames/>
  <calcPr fullCalcOnLoad="1"/>
</workbook>
</file>

<file path=xl/sharedStrings.xml><?xml version="1.0" encoding="utf-8"?>
<sst xmlns="http://schemas.openxmlformats.org/spreadsheetml/2006/main" count="163" uniqueCount="49">
  <si>
    <t>Příjmy</t>
  </si>
  <si>
    <t>Výdaje</t>
  </si>
  <si>
    <t>daně</t>
  </si>
  <si>
    <t>poplatek ze psů</t>
  </si>
  <si>
    <t>správní poplatky</t>
  </si>
  <si>
    <t>dotace</t>
  </si>
  <si>
    <t>kulturní pořady</t>
  </si>
  <si>
    <t>ostatní příjmy</t>
  </si>
  <si>
    <t>dopravní obslužnost</t>
  </si>
  <si>
    <t>kanalizace</t>
  </si>
  <si>
    <t>neinvestiční náklady žáci</t>
  </si>
  <si>
    <t>kultura</t>
  </si>
  <si>
    <t>příspěvek ordinace K.Hlavno</t>
  </si>
  <si>
    <t>veřejné osvětlení</t>
  </si>
  <si>
    <t>svoz komunálního odpadu</t>
  </si>
  <si>
    <t>údržba zeleně</t>
  </si>
  <si>
    <t>hasiči</t>
  </si>
  <si>
    <t>zastupitelstvo</t>
  </si>
  <si>
    <t>správa</t>
  </si>
  <si>
    <t>Rozpočet roku 2007</t>
  </si>
  <si>
    <t>poplatek popelnice</t>
  </si>
  <si>
    <t>pronájem  pozemků</t>
  </si>
  <si>
    <t>nájem byty</t>
  </si>
  <si>
    <t>nájem nebytové prostory</t>
  </si>
  <si>
    <t>odchyt toulavých psů</t>
  </si>
  <si>
    <t>veřejné prostranství</t>
  </si>
  <si>
    <t>komumikace</t>
  </si>
  <si>
    <t>chodníky</t>
  </si>
  <si>
    <t>věcné dary - výročí</t>
  </si>
  <si>
    <t>příspěvky zájmová činnost</t>
  </si>
  <si>
    <t>nebytové hospodářství</t>
  </si>
  <si>
    <t>nebezpečný odpad</t>
  </si>
  <si>
    <t>černé skládky</t>
  </si>
  <si>
    <t>splátky úvěru</t>
  </si>
  <si>
    <t>prodej akcií</t>
  </si>
  <si>
    <t>knihovna</t>
  </si>
  <si>
    <t>bytové hospodářství</t>
  </si>
  <si>
    <t>Rozpočet roku 2008</t>
  </si>
  <si>
    <t>výsledek hospodaření 2007</t>
  </si>
  <si>
    <t>hasičská nádrž</t>
  </si>
  <si>
    <t>vodovod</t>
  </si>
  <si>
    <t>úroky</t>
  </si>
  <si>
    <t>oprava pomníku Karla VI</t>
  </si>
  <si>
    <t>Příjmy celkem</t>
  </si>
  <si>
    <t>Příjmy obce celkem</t>
  </si>
  <si>
    <t>vyvěšeno :</t>
  </si>
  <si>
    <t>sejmuto:</t>
  </si>
  <si>
    <t>Rozpočet obce 2009</t>
  </si>
  <si>
    <t>Rozpočet obce pro rok 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</si>
</sst>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22"/>
      <color indexed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4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3" fillId="0" borderId="23" xfId="0" applyNumberFormat="1" applyFont="1" applyBorder="1" applyAlignment="1">
      <alignment/>
    </xf>
    <xf numFmtId="0" fontId="0" fillId="0" borderId="25" xfId="0" applyBorder="1" applyAlignment="1">
      <alignment/>
    </xf>
    <xf numFmtId="14" fontId="0" fillId="0" borderId="0" xfId="0" applyNumberFormat="1" applyAlignment="1">
      <alignment/>
    </xf>
    <xf numFmtId="0" fontId="7" fillId="0" borderId="2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:J32"/>
    </sheetView>
  </sheetViews>
  <sheetFormatPr defaultColWidth="9.140625" defaultRowHeight="12.75"/>
  <cols>
    <col min="4" max="4" width="12.28125" style="0" customWidth="1"/>
  </cols>
  <sheetData>
    <row r="1" spans="1:4" ht="20.25">
      <c r="A1" s="5" t="s">
        <v>37</v>
      </c>
      <c r="B1" s="6"/>
      <c r="C1" s="6"/>
      <c r="D1" s="6"/>
    </row>
    <row r="4" spans="1:7" ht="15.75">
      <c r="A4" s="7" t="s">
        <v>0</v>
      </c>
      <c r="G4" s="7" t="s">
        <v>1</v>
      </c>
    </row>
    <row r="6" spans="1:10" ht="12.75">
      <c r="A6" t="s">
        <v>2</v>
      </c>
      <c r="D6" s="2">
        <v>3818000</v>
      </c>
      <c r="G6" t="s">
        <v>24</v>
      </c>
      <c r="J6" s="2">
        <v>3000</v>
      </c>
    </row>
    <row r="7" spans="1:10" ht="12.75">
      <c r="A7" t="s">
        <v>20</v>
      </c>
      <c r="D7" s="2">
        <v>140000</v>
      </c>
      <c r="G7" t="s">
        <v>39</v>
      </c>
      <c r="J7" s="2">
        <v>400000</v>
      </c>
    </row>
    <row r="8" spans="1:10" ht="12.75">
      <c r="A8" t="s">
        <v>3</v>
      </c>
      <c r="D8" s="2">
        <v>0</v>
      </c>
      <c r="G8" t="s">
        <v>26</v>
      </c>
      <c r="J8" s="2">
        <v>2401710</v>
      </c>
    </row>
    <row r="9" spans="1:10" ht="12.75">
      <c r="A9" t="s">
        <v>4</v>
      </c>
      <c r="D9" s="2">
        <v>1000</v>
      </c>
      <c r="G9" t="s">
        <v>27</v>
      </c>
      <c r="J9" s="2">
        <v>0</v>
      </c>
    </row>
    <row r="10" spans="1:10" ht="12.75">
      <c r="A10" t="s">
        <v>5</v>
      </c>
      <c r="D10" s="2">
        <v>6600</v>
      </c>
      <c r="G10" t="s">
        <v>8</v>
      </c>
      <c r="J10" s="2">
        <v>60000</v>
      </c>
    </row>
    <row r="11" spans="1:10" ht="12.75">
      <c r="A11" t="s">
        <v>21</v>
      </c>
      <c r="D11" s="2">
        <v>26600</v>
      </c>
      <c r="G11" t="s">
        <v>9</v>
      </c>
      <c r="J11" s="2">
        <v>0</v>
      </c>
    </row>
    <row r="12" spans="1:10" ht="12.75">
      <c r="A12" t="s">
        <v>22</v>
      </c>
      <c r="D12" s="2">
        <v>234600</v>
      </c>
      <c r="G12" t="s">
        <v>10</v>
      </c>
      <c r="J12" s="2">
        <v>180000</v>
      </c>
    </row>
    <row r="13" spans="1:10" ht="12.75">
      <c r="A13" t="s">
        <v>23</v>
      </c>
      <c r="D13" s="2">
        <v>36000</v>
      </c>
      <c r="G13" t="s">
        <v>11</v>
      </c>
      <c r="J13" s="2">
        <v>100000</v>
      </c>
    </row>
    <row r="14" spans="1:10" ht="12.75">
      <c r="A14" t="s">
        <v>6</v>
      </c>
      <c r="D14" s="2">
        <v>20000</v>
      </c>
      <c r="G14" t="s">
        <v>28</v>
      </c>
      <c r="J14" s="2">
        <v>6000</v>
      </c>
    </row>
    <row r="15" spans="1:10" ht="12.75">
      <c r="A15" t="s">
        <v>34</v>
      </c>
      <c r="D15" s="2">
        <v>0</v>
      </c>
      <c r="G15" t="s">
        <v>35</v>
      </c>
      <c r="J15" s="2">
        <v>15000</v>
      </c>
    </row>
    <row r="16" spans="1:10" ht="12.75">
      <c r="A16" t="s">
        <v>7</v>
      </c>
      <c r="D16" s="2">
        <v>10900</v>
      </c>
      <c r="G16" t="s">
        <v>29</v>
      </c>
      <c r="J16" s="2">
        <v>55000</v>
      </c>
    </row>
    <row r="17" spans="4:10" ht="12.75">
      <c r="D17" s="4">
        <f>SUM(D6:D16)</f>
        <v>4293700</v>
      </c>
      <c r="G17" t="s">
        <v>12</v>
      </c>
      <c r="J17" s="2">
        <v>8000</v>
      </c>
    </row>
    <row r="18" spans="1:10" ht="12.75">
      <c r="A18" t="s">
        <v>38</v>
      </c>
      <c r="D18" s="1">
        <v>1325000</v>
      </c>
      <c r="G18" t="s">
        <v>36</v>
      </c>
      <c r="J18" s="2">
        <v>0</v>
      </c>
    </row>
    <row r="19" spans="4:10" ht="12.75">
      <c r="D19" s="3">
        <f>D17+D18</f>
        <v>5618700</v>
      </c>
      <c r="G19" t="s">
        <v>30</v>
      </c>
      <c r="J19" s="2">
        <v>0</v>
      </c>
    </row>
    <row r="20" spans="7:10" ht="12.75">
      <c r="G20" t="s">
        <v>13</v>
      </c>
      <c r="J20" s="2">
        <v>70000</v>
      </c>
    </row>
    <row r="21" spans="7:10" ht="12.75">
      <c r="G21" t="s">
        <v>31</v>
      </c>
      <c r="J21" s="2">
        <v>5000</v>
      </c>
    </row>
    <row r="22" spans="7:10" ht="12.75">
      <c r="G22" t="s">
        <v>14</v>
      </c>
      <c r="J22" s="2">
        <v>280000</v>
      </c>
    </row>
    <row r="23" spans="7:10" ht="12.75">
      <c r="G23" t="s">
        <v>32</v>
      </c>
      <c r="J23" s="2">
        <v>5000</v>
      </c>
    </row>
    <row r="24" spans="7:10" ht="12.75">
      <c r="G24" t="s">
        <v>15</v>
      </c>
      <c r="J24" s="2">
        <v>140000</v>
      </c>
    </row>
    <row r="25" spans="7:10" ht="12.75">
      <c r="G25" t="s">
        <v>16</v>
      </c>
      <c r="J25" s="2">
        <v>70000</v>
      </c>
    </row>
    <row r="26" spans="7:10" ht="12.75">
      <c r="G26" t="s">
        <v>17</v>
      </c>
      <c r="J26" s="2">
        <v>554450</v>
      </c>
    </row>
    <row r="27" spans="7:10" ht="12.75">
      <c r="G27" t="s">
        <v>18</v>
      </c>
      <c r="J27" s="2">
        <v>816500</v>
      </c>
    </row>
    <row r="28" ht="12.75">
      <c r="J28" s="4">
        <f>SUM(J6:J27)</f>
        <v>5169660</v>
      </c>
    </row>
    <row r="29" spans="7:10" ht="12.75">
      <c r="G29" t="s">
        <v>33</v>
      </c>
      <c r="J29" s="2">
        <v>449040</v>
      </c>
    </row>
    <row r="30" ht="12.75">
      <c r="J30" s="3">
        <f>J28+J29</f>
        <v>5618700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D17" sqref="D17"/>
    </sheetView>
  </sheetViews>
  <sheetFormatPr defaultColWidth="9.140625" defaultRowHeight="12.75"/>
  <sheetData>
    <row r="1" spans="1:4" ht="20.25">
      <c r="A1" s="5" t="s">
        <v>19</v>
      </c>
      <c r="B1" s="6"/>
      <c r="C1" s="6"/>
      <c r="D1" s="6"/>
    </row>
    <row r="4" spans="1:7" ht="15.75">
      <c r="A4" s="7" t="s">
        <v>0</v>
      </c>
      <c r="G4" s="7" t="s">
        <v>1</v>
      </c>
    </row>
    <row r="6" spans="1:10" ht="12.75">
      <c r="A6" t="s">
        <v>2</v>
      </c>
      <c r="D6" s="2">
        <v>3214943</v>
      </c>
      <c r="G6" t="s">
        <v>24</v>
      </c>
      <c r="J6" s="2">
        <v>0</v>
      </c>
    </row>
    <row r="7" spans="1:10" ht="12.75">
      <c r="A7" t="s">
        <v>20</v>
      </c>
      <c r="D7" s="2">
        <v>143836</v>
      </c>
      <c r="G7" t="s">
        <v>25</v>
      </c>
      <c r="J7" s="2">
        <v>6275</v>
      </c>
    </row>
    <row r="8" spans="1:10" ht="12.75">
      <c r="A8" t="s">
        <v>3</v>
      </c>
      <c r="D8" s="2">
        <v>4160</v>
      </c>
      <c r="G8" t="s">
        <v>26</v>
      </c>
      <c r="J8" s="2">
        <v>60800</v>
      </c>
    </row>
    <row r="9" spans="1:10" ht="12.75">
      <c r="A9" t="s">
        <v>4</v>
      </c>
      <c r="D9" s="2">
        <v>900</v>
      </c>
      <c r="G9" t="s">
        <v>27</v>
      </c>
      <c r="J9" s="2">
        <v>0</v>
      </c>
    </row>
    <row r="10" spans="1:10" ht="12.75">
      <c r="A10" t="s">
        <v>5</v>
      </c>
      <c r="D10" s="2">
        <v>198157</v>
      </c>
      <c r="G10" t="s">
        <v>8</v>
      </c>
      <c r="J10" s="2">
        <v>59500</v>
      </c>
    </row>
    <row r="11" spans="1:10" ht="12.75">
      <c r="A11" t="s">
        <v>21</v>
      </c>
      <c r="D11" s="2">
        <v>71400</v>
      </c>
      <c r="G11" t="s">
        <v>9</v>
      </c>
      <c r="J11" s="2">
        <v>49541</v>
      </c>
    </row>
    <row r="12" spans="1:10" ht="12.75">
      <c r="A12" t="s">
        <v>22</v>
      </c>
      <c r="D12" s="2">
        <v>231603</v>
      </c>
      <c r="G12" t="s">
        <v>10</v>
      </c>
      <c r="J12" s="2">
        <v>176507</v>
      </c>
    </row>
    <row r="13" spans="1:10" ht="12.75">
      <c r="A13" t="s">
        <v>23</v>
      </c>
      <c r="D13" s="2">
        <v>36000</v>
      </c>
      <c r="G13" t="s">
        <v>11</v>
      </c>
      <c r="J13" s="2">
        <v>102325</v>
      </c>
    </row>
    <row r="14" spans="1:10" ht="12.75">
      <c r="A14" t="s">
        <v>6</v>
      </c>
      <c r="D14" s="2">
        <v>20780</v>
      </c>
      <c r="G14" t="s">
        <v>28</v>
      </c>
      <c r="J14" s="2">
        <v>1056</v>
      </c>
    </row>
    <row r="15" spans="1:10" ht="12.75">
      <c r="A15" t="s">
        <v>34</v>
      </c>
      <c r="D15" s="2">
        <v>583000</v>
      </c>
      <c r="G15" t="s">
        <v>35</v>
      </c>
      <c r="J15" s="2">
        <v>34724</v>
      </c>
    </row>
    <row r="16" spans="1:10" ht="12.75">
      <c r="A16" t="s">
        <v>7</v>
      </c>
      <c r="D16" s="2">
        <v>144957</v>
      </c>
      <c r="G16" t="s">
        <v>29</v>
      </c>
      <c r="J16" s="2">
        <v>54374</v>
      </c>
    </row>
    <row r="17" spans="4:10" ht="12.75">
      <c r="D17" s="4">
        <f>SUM(D6:D16)</f>
        <v>4649736</v>
      </c>
      <c r="G17" t="s">
        <v>12</v>
      </c>
      <c r="J17" s="2">
        <v>7853</v>
      </c>
    </row>
    <row r="18" spans="4:10" ht="12.75">
      <c r="D18" s="1"/>
      <c r="G18" t="s">
        <v>36</v>
      </c>
      <c r="J18" s="2">
        <v>443319</v>
      </c>
    </row>
    <row r="19" spans="7:10" ht="12.75">
      <c r="G19" t="s">
        <v>30</v>
      </c>
      <c r="J19" s="2">
        <v>390745</v>
      </c>
    </row>
    <row r="20" spans="7:10" ht="12.75">
      <c r="G20" t="s">
        <v>13</v>
      </c>
      <c r="J20" s="2">
        <v>67021</v>
      </c>
    </row>
    <row r="21" spans="7:10" ht="12.75">
      <c r="G21" t="s">
        <v>31</v>
      </c>
      <c r="J21" s="2">
        <v>3574</v>
      </c>
    </row>
    <row r="22" spans="7:10" ht="12.75">
      <c r="G22" t="s">
        <v>14</v>
      </c>
      <c r="J22" s="2">
        <v>275807</v>
      </c>
    </row>
    <row r="23" spans="7:10" ht="12.75">
      <c r="G23" t="s">
        <v>32</v>
      </c>
      <c r="J23" s="2">
        <v>0</v>
      </c>
    </row>
    <row r="24" spans="7:10" ht="12.75">
      <c r="G24" t="s">
        <v>15</v>
      </c>
      <c r="J24" s="2">
        <v>135844</v>
      </c>
    </row>
    <row r="25" spans="7:10" ht="12.75">
      <c r="G25" t="s">
        <v>16</v>
      </c>
      <c r="J25" s="2">
        <v>39074</v>
      </c>
    </row>
    <row r="26" spans="7:10" ht="12.75">
      <c r="G26" t="s">
        <v>17</v>
      </c>
      <c r="J26" s="2">
        <v>548644</v>
      </c>
    </row>
    <row r="27" spans="7:10" ht="12.75">
      <c r="G27" t="s">
        <v>18</v>
      </c>
      <c r="J27" s="2">
        <v>867699</v>
      </c>
    </row>
    <row r="28" ht="12.75">
      <c r="J28" s="4">
        <f>SUM(J6:J27)</f>
        <v>3324682</v>
      </c>
    </row>
    <row r="29" spans="7:10" ht="12.75">
      <c r="G29" t="s">
        <v>33</v>
      </c>
      <c r="J29" s="2">
        <v>949050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I2" sqref="I2"/>
    </sheetView>
  </sheetViews>
  <sheetFormatPr defaultColWidth="9.140625" defaultRowHeight="12.75"/>
  <cols>
    <col min="2" max="2" width="10.140625" style="0" bestFit="1" customWidth="1"/>
  </cols>
  <sheetData>
    <row r="1" spans="1:9" ht="27.75">
      <c r="A1" s="47" t="s">
        <v>48</v>
      </c>
      <c r="B1" s="48"/>
      <c r="C1" s="48"/>
      <c r="D1" s="48"/>
      <c r="E1" s="48"/>
      <c r="F1" s="48"/>
      <c r="G1" s="48"/>
      <c r="H1" s="48"/>
      <c r="I1" s="48"/>
    </row>
    <row r="2" ht="13.5" thickBot="1"/>
    <row r="3" spans="1:9" ht="16.5" thickBot="1">
      <c r="A3" s="49" t="s">
        <v>0</v>
      </c>
      <c r="B3" s="50"/>
      <c r="C3" s="50"/>
      <c r="D3" s="51"/>
      <c r="E3" s="49" t="s">
        <v>1</v>
      </c>
      <c r="F3" s="50"/>
      <c r="G3" s="50"/>
      <c r="H3" s="51"/>
      <c r="I3" s="46"/>
    </row>
    <row r="4" spans="1:9" ht="12.75">
      <c r="A4" s="10"/>
      <c r="B4" s="11"/>
      <c r="C4" s="12"/>
      <c r="D4" s="11"/>
      <c r="E4" s="17"/>
      <c r="F4" s="18"/>
      <c r="G4" s="19"/>
      <c r="H4" s="38"/>
      <c r="I4" s="44"/>
    </row>
    <row r="5" spans="1:9" ht="12.75">
      <c r="A5" s="10" t="s">
        <v>2</v>
      </c>
      <c r="B5" s="11"/>
      <c r="C5" s="12"/>
      <c r="D5" s="13">
        <v>3690000</v>
      </c>
      <c r="E5" s="10" t="s">
        <v>24</v>
      </c>
      <c r="F5" s="11"/>
      <c r="G5" s="12"/>
      <c r="H5" s="39">
        <v>3000</v>
      </c>
      <c r="I5" s="44"/>
    </row>
    <row r="6" spans="1:9" ht="12.75">
      <c r="A6" s="10" t="s">
        <v>20</v>
      </c>
      <c r="B6" s="11"/>
      <c r="C6" s="12"/>
      <c r="D6" s="13">
        <v>167000</v>
      </c>
      <c r="E6" s="10" t="s">
        <v>40</v>
      </c>
      <c r="F6" s="11"/>
      <c r="G6" s="12"/>
      <c r="H6" s="39">
        <v>250000</v>
      </c>
      <c r="I6" s="44"/>
    </row>
    <row r="7" spans="1:9" ht="12.75">
      <c r="A7" s="10" t="s">
        <v>3</v>
      </c>
      <c r="B7" s="11"/>
      <c r="C7" s="12"/>
      <c r="D7" s="13">
        <v>0</v>
      </c>
      <c r="E7" s="10" t="s">
        <v>26</v>
      </c>
      <c r="F7" s="11"/>
      <c r="G7" s="12"/>
      <c r="H7" s="39">
        <v>100000</v>
      </c>
      <c r="I7" s="44"/>
    </row>
    <row r="8" spans="1:9" ht="12.75">
      <c r="A8" s="10" t="s">
        <v>4</v>
      </c>
      <c r="B8" s="11"/>
      <c r="C8" s="12"/>
      <c r="D8" s="13">
        <v>1000</v>
      </c>
      <c r="E8" s="10" t="s">
        <v>27</v>
      </c>
      <c r="F8" s="11"/>
      <c r="G8" s="12"/>
      <c r="H8" s="39">
        <v>20000</v>
      </c>
      <c r="I8" s="44"/>
    </row>
    <row r="9" spans="1:9" ht="12.75">
      <c r="A9" s="10" t="s">
        <v>5</v>
      </c>
      <c r="B9" s="11"/>
      <c r="C9" s="12"/>
      <c r="D9" s="13">
        <v>7100</v>
      </c>
      <c r="E9" s="10" t="s">
        <v>8</v>
      </c>
      <c r="F9" s="11"/>
      <c r="G9" s="12"/>
      <c r="H9" s="39">
        <v>60000</v>
      </c>
      <c r="I9" s="44"/>
    </row>
    <row r="10" spans="1:9" ht="12.75">
      <c r="A10" s="10" t="s">
        <v>21</v>
      </c>
      <c r="B10" s="11"/>
      <c r="C10" s="12"/>
      <c r="D10" s="13">
        <v>32000</v>
      </c>
      <c r="E10" s="10" t="s">
        <v>9</v>
      </c>
      <c r="F10" s="11"/>
      <c r="G10" s="12"/>
      <c r="H10" s="39">
        <v>250000</v>
      </c>
      <c r="I10" s="44"/>
    </row>
    <row r="11" spans="1:9" ht="12.75">
      <c r="A11" s="10" t="s">
        <v>22</v>
      </c>
      <c r="B11" s="11"/>
      <c r="C11" s="12"/>
      <c r="D11" s="13">
        <v>270000</v>
      </c>
      <c r="E11" s="10" t="s">
        <v>10</v>
      </c>
      <c r="F11" s="11"/>
      <c r="G11" s="12"/>
      <c r="H11" s="39">
        <v>400000</v>
      </c>
      <c r="I11" s="44"/>
    </row>
    <row r="12" spans="1:9" ht="12.75">
      <c r="A12" s="10" t="s">
        <v>23</v>
      </c>
      <c r="B12" s="11"/>
      <c r="C12" s="12"/>
      <c r="D12" s="13">
        <v>36000</v>
      </c>
      <c r="E12" s="10" t="s">
        <v>11</v>
      </c>
      <c r="F12" s="11"/>
      <c r="G12" s="12"/>
      <c r="H12" s="39">
        <v>50000</v>
      </c>
      <c r="I12" s="44"/>
    </row>
    <row r="13" spans="1:9" ht="12.75">
      <c r="A13" s="10" t="s">
        <v>6</v>
      </c>
      <c r="B13" s="11"/>
      <c r="C13" s="12"/>
      <c r="D13" s="13">
        <v>20000</v>
      </c>
      <c r="E13" s="10" t="s">
        <v>28</v>
      </c>
      <c r="F13" s="11"/>
      <c r="G13" s="12"/>
      <c r="H13" s="39">
        <v>9000</v>
      </c>
      <c r="I13" s="44"/>
    </row>
    <row r="14" spans="1:9" ht="12.75">
      <c r="A14" s="10" t="s">
        <v>34</v>
      </c>
      <c r="B14" s="11"/>
      <c r="C14" s="12"/>
      <c r="D14" s="13">
        <v>0</v>
      </c>
      <c r="E14" s="10" t="s">
        <v>35</v>
      </c>
      <c r="F14" s="11"/>
      <c r="G14" s="12"/>
      <c r="H14" s="39">
        <v>15000</v>
      </c>
      <c r="I14" s="44"/>
    </row>
    <row r="15" spans="1:9" ht="13.5" thickBot="1">
      <c r="A15" s="10" t="s">
        <v>7</v>
      </c>
      <c r="B15" s="11"/>
      <c r="C15" s="12"/>
      <c r="D15" s="25">
        <v>10900</v>
      </c>
      <c r="E15" s="10" t="s">
        <v>29</v>
      </c>
      <c r="F15" s="11"/>
      <c r="G15" s="12"/>
      <c r="H15" s="39">
        <v>210000</v>
      </c>
      <c r="I15" s="44"/>
    </row>
    <row r="16" spans="1:9" ht="13.5" thickBot="1">
      <c r="A16" s="33" t="s">
        <v>43</v>
      </c>
      <c r="B16" s="34"/>
      <c r="C16" s="21"/>
      <c r="D16" s="27">
        <f>SUM(D5:D15)</f>
        <v>4234000</v>
      </c>
      <c r="E16" s="10" t="s">
        <v>12</v>
      </c>
      <c r="F16" s="11"/>
      <c r="G16" s="12"/>
      <c r="H16" s="39">
        <v>12000</v>
      </c>
      <c r="I16" s="44"/>
    </row>
    <row r="17" spans="1:9" ht="13.5" thickBot="1">
      <c r="A17" s="28" t="s">
        <v>38</v>
      </c>
      <c r="B17" s="29"/>
      <c r="C17" s="30"/>
      <c r="D17" s="31">
        <v>500000</v>
      </c>
      <c r="E17" s="10" t="s">
        <v>36</v>
      </c>
      <c r="F17" s="11"/>
      <c r="G17" s="12"/>
      <c r="H17" s="39">
        <v>100000</v>
      </c>
      <c r="I17" s="44"/>
    </row>
    <row r="18" spans="1:9" ht="13.5" thickBot="1">
      <c r="A18" s="35" t="s">
        <v>44</v>
      </c>
      <c r="B18" s="36"/>
      <c r="C18" s="37"/>
      <c r="D18" s="32">
        <f>D16+D17</f>
        <v>4734000</v>
      </c>
      <c r="E18" s="10" t="s">
        <v>30</v>
      </c>
      <c r="F18" s="11"/>
      <c r="G18" s="12"/>
      <c r="H18" s="39">
        <v>800000</v>
      </c>
      <c r="I18" s="44"/>
    </row>
    <row r="19" spans="1:9" ht="12.75">
      <c r="A19" s="17"/>
      <c r="B19" s="18"/>
      <c r="C19" s="18"/>
      <c r="D19" s="9"/>
      <c r="E19" s="10" t="s">
        <v>13</v>
      </c>
      <c r="F19" s="11"/>
      <c r="G19" s="12"/>
      <c r="H19" s="39">
        <v>59000</v>
      </c>
      <c r="I19" s="44"/>
    </row>
    <row r="20" spans="1:9" ht="12.75">
      <c r="A20" s="10"/>
      <c r="B20" s="11"/>
      <c r="C20" s="11"/>
      <c r="D20" s="12"/>
      <c r="E20" s="10" t="s">
        <v>42</v>
      </c>
      <c r="F20" s="11"/>
      <c r="G20" s="12"/>
      <c r="H20" s="39">
        <v>0</v>
      </c>
      <c r="I20" s="44"/>
    </row>
    <row r="21" spans="1:9" ht="12.75">
      <c r="A21" s="10"/>
      <c r="B21" s="11"/>
      <c r="C21" s="11"/>
      <c r="D21" s="12"/>
      <c r="E21" s="10" t="s">
        <v>31</v>
      </c>
      <c r="F21" s="11"/>
      <c r="G21" s="12"/>
      <c r="H21" s="39">
        <v>5000</v>
      </c>
      <c r="I21" s="44"/>
    </row>
    <row r="22" spans="1:9" ht="12.75">
      <c r="A22" s="10"/>
      <c r="B22" s="11"/>
      <c r="C22" s="11"/>
      <c r="D22" s="12"/>
      <c r="E22" s="10" t="s">
        <v>14</v>
      </c>
      <c r="F22" s="11"/>
      <c r="G22" s="12"/>
      <c r="H22" s="39">
        <v>300000</v>
      </c>
      <c r="I22" s="44"/>
    </row>
    <row r="23" spans="1:9" ht="12.75">
      <c r="A23" s="10"/>
      <c r="B23" s="11"/>
      <c r="C23" s="11"/>
      <c r="D23" s="12"/>
      <c r="E23" s="10" t="s">
        <v>32</v>
      </c>
      <c r="F23" s="11"/>
      <c r="G23" s="12"/>
      <c r="H23" s="39">
        <v>5000</v>
      </c>
      <c r="I23" s="44"/>
    </row>
    <row r="24" spans="1:9" ht="12.75">
      <c r="A24" s="10"/>
      <c r="B24" s="11"/>
      <c r="C24" s="11"/>
      <c r="D24" s="12"/>
      <c r="E24" s="10" t="s">
        <v>15</v>
      </c>
      <c r="F24" s="11"/>
      <c r="G24" s="12"/>
      <c r="H24" s="39">
        <v>150000</v>
      </c>
      <c r="I24" s="44"/>
    </row>
    <row r="25" spans="1:9" ht="12.75">
      <c r="A25" s="10"/>
      <c r="B25" s="11"/>
      <c r="C25" s="11"/>
      <c r="D25" s="12"/>
      <c r="E25" s="10" t="s">
        <v>16</v>
      </c>
      <c r="F25" s="11"/>
      <c r="G25" s="12"/>
      <c r="H25" s="39">
        <v>100000</v>
      </c>
      <c r="I25" s="44"/>
    </row>
    <row r="26" spans="1:9" ht="12.75">
      <c r="A26" s="10"/>
      <c r="B26" s="11"/>
      <c r="C26" s="11"/>
      <c r="D26" s="12"/>
      <c r="E26" s="10" t="s">
        <v>17</v>
      </c>
      <c r="F26" s="11"/>
      <c r="G26" s="12"/>
      <c r="H26" s="39">
        <v>587000</v>
      </c>
      <c r="I26" s="44"/>
    </row>
    <row r="27" spans="1:9" ht="13.5" thickBot="1">
      <c r="A27" s="10"/>
      <c r="B27" s="11"/>
      <c r="C27" s="11"/>
      <c r="D27" s="12"/>
      <c r="E27" s="22" t="s">
        <v>18</v>
      </c>
      <c r="F27" s="23"/>
      <c r="G27" s="24"/>
      <c r="H27" s="40">
        <v>640000</v>
      </c>
      <c r="I27" s="44"/>
    </row>
    <row r="28" spans="1:9" ht="13.5" thickBot="1">
      <c r="A28" s="10"/>
      <c r="B28" s="11"/>
      <c r="C28" s="11"/>
      <c r="D28" s="12"/>
      <c r="E28" s="26"/>
      <c r="F28" s="20"/>
      <c r="G28" s="21"/>
      <c r="H28" s="41">
        <f>SUM(H5:H27)</f>
        <v>4125000</v>
      </c>
      <c r="I28" s="44"/>
    </row>
    <row r="29" spans="1:9" ht="12.75">
      <c r="A29" s="10"/>
      <c r="B29" s="11"/>
      <c r="C29" s="11"/>
      <c r="D29" s="12"/>
      <c r="E29" s="17" t="s">
        <v>33</v>
      </c>
      <c r="F29" s="18"/>
      <c r="G29" s="19"/>
      <c r="H29" s="42">
        <v>449040</v>
      </c>
      <c r="I29" s="44"/>
    </row>
    <row r="30" spans="1:9" ht="13.5" thickBot="1">
      <c r="A30" s="10"/>
      <c r="B30" s="11"/>
      <c r="C30" s="11"/>
      <c r="D30" s="12"/>
      <c r="E30" s="22" t="s">
        <v>41</v>
      </c>
      <c r="F30" s="23"/>
      <c r="G30" s="24"/>
      <c r="H30" s="40">
        <v>160000</v>
      </c>
      <c r="I30" s="44"/>
    </row>
    <row r="31" spans="1:9" ht="13.5" thickBot="1">
      <c r="A31" s="14"/>
      <c r="B31" s="15"/>
      <c r="C31" s="15"/>
      <c r="D31" s="16"/>
      <c r="E31" s="26"/>
      <c r="F31" s="20"/>
      <c r="G31" s="21"/>
      <c r="H31" s="43">
        <f>SUM(H28:H30)</f>
        <v>4734040</v>
      </c>
      <c r="I31" s="44"/>
    </row>
    <row r="37" spans="1:2" ht="12.75">
      <c r="A37" t="s">
        <v>45</v>
      </c>
      <c r="B37" s="45">
        <v>40162</v>
      </c>
    </row>
    <row r="38" spans="1:2" ht="12.75">
      <c r="A38" t="s">
        <v>46</v>
      </c>
      <c r="B38" s="45">
        <v>40177</v>
      </c>
    </row>
  </sheetData>
  <mergeCells count="3">
    <mergeCell ref="A1:I1"/>
    <mergeCell ref="A3:D3"/>
    <mergeCell ref="E3: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9">
      <selection activeCell="G35" sqref="G35"/>
    </sheetView>
  </sheetViews>
  <sheetFormatPr defaultColWidth="9.140625" defaultRowHeight="12.75"/>
  <cols>
    <col min="4" max="4" width="12.00390625" style="0" customWidth="1"/>
    <col min="8" max="8" width="11.28125" style="0" customWidth="1"/>
    <col min="9" max="9" width="10.28125" style="0" hidden="1" customWidth="1"/>
  </cols>
  <sheetData>
    <row r="1" spans="1:11" ht="27.75">
      <c r="A1" s="47" t="s">
        <v>47</v>
      </c>
      <c r="B1" s="48"/>
      <c r="C1" s="48"/>
      <c r="D1" s="48"/>
      <c r="E1" s="48"/>
      <c r="F1" s="48"/>
      <c r="G1" s="48"/>
      <c r="H1" s="48"/>
      <c r="I1" s="48"/>
      <c r="J1" s="8"/>
      <c r="K1" s="8"/>
    </row>
    <row r="2" ht="13.5" thickBot="1"/>
    <row r="3" spans="1:10" ht="16.5" thickBot="1">
      <c r="A3" s="49" t="s">
        <v>0</v>
      </c>
      <c r="B3" s="50"/>
      <c r="C3" s="50"/>
      <c r="D3" s="51"/>
      <c r="E3" s="49" t="s">
        <v>1</v>
      </c>
      <c r="F3" s="52"/>
      <c r="G3" s="52"/>
      <c r="H3" s="52"/>
      <c r="I3" s="52"/>
      <c r="J3" s="44"/>
    </row>
    <row r="4" spans="1:9" ht="12.75">
      <c r="A4" s="10"/>
      <c r="B4" s="11"/>
      <c r="C4" s="12"/>
      <c r="D4" s="11"/>
      <c r="E4" s="17"/>
      <c r="F4" s="18"/>
      <c r="G4" s="19"/>
      <c r="H4" s="38"/>
      <c r="I4" s="18"/>
    </row>
    <row r="5" spans="1:9" ht="12.75">
      <c r="A5" s="10" t="s">
        <v>2</v>
      </c>
      <c r="B5" s="11"/>
      <c r="C5" s="12"/>
      <c r="D5" s="13">
        <v>4100000</v>
      </c>
      <c r="E5" s="10" t="s">
        <v>24</v>
      </c>
      <c r="F5" s="11"/>
      <c r="G5" s="12"/>
      <c r="H5" s="39">
        <v>3000</v>
      </c>
      <c r="I5" s="11"/>
    </row>
    <row r="6" spans="1:9" ht="12.75">
      <c r="A6" s="10" t="s">
        <v>20</v>
      </c>
      <c r="B6" s="11"/>
      <c r="C6" s="12"/>
      <c r="D6" s="13">
        <v>167000</v>
      </c>
      <c r="E6" s="10" t="s">
        <v>40</v>
      </c>
      <c r="F6" s="11"/>
      <c r="G6" s="12"/>
      <c r="H6" s="39">
        <v>300000</v>
      </c>
      <c r="I6" s="11"/>
    </row>
    <row r="7" spans="1:9" ht="12.75">
      <c r="A7" s="10" t="s">
        <v>3</v>
      </c>
      <c r="B7" s="11"/>
      <c r="C7" s="12"/>
      <c r="D7" s="13">
        <v>0</v>
      </c>
      <c r="E7" s="10" t="s">
        <v>26</v>
      </c>
      <c r="F7" s="11"/>
      <c r="G7" s="12"/>
      <c r="H7" s="39">
        <v>350000</v>
      </c>
      <c r="I7" s="11"/>
    </row>
    <row r="8" spans="1:9" ht="12.75">
      <c r="A8" s="10" t="s">
        <v>4</v>
      </c>
      <c r="B8" s="11"/>
      <c r="C8" s="12"/>
      <c r="D8" s="13">
        <v>1000</v>
      </c>
      <c r="E8" s="10" t="s">
        <v>27</v>
      </c>
      <c r="F8" s="11"/>
      <c r="G8" s="12"/>
      <c r="H8" s="39">
        <v>50000</v>
      </c>
      <c r="I8" s="11"/>
    </row>
    <row r="9" spans="1:9" ht="12.75">
      <c r="A9" s="10" t="s">
        <v>5</v>
      </c>
      <c r="B9" s="11"/>
      <c r="C9" s="12"/>
      <c r="D9" s="13">
        <v>7100</v>
      </c>
      <c r="E9" s="10" t="s">
        <v>8</v>
      </c>
      <c r="F9" s="11"/>
      <c r="G9" s="12"/>
      <c r="H9" s="39">
        <v>60000</v>
      </c>
      <c r="I9" s="11"/>
    </row>
    <row r="10" spans="1:9" ht="12.75">
      <c r="A10" s="10" t="s">
        <v>21</v>
      </c>
      <c r="B10" s="11"/>
      <c r="C10" s="12"/>
      <c r="D10" s="13">
        <v>32000</v>
      </c>
      <c r="E10" s="10" t="s">
        <v>9</v>
      </c>
      <c r="F10" s="11"/>
      <c r="G10" s="12"/>
      <c r="H10" s="39">
        <v>400000</v>
      </c>
      <c r="I10" s="11"/>
    </row>
    <row r="11" spans="1:9" ht="12.75">
      <c r="A11" s="10" t="s">
        <v>22</v>
      </c>
      <c r="B11" s="11"/>
      <c r="C11" s="12"/>
      <c r="D11" s="13">
        <v>270000</v>
      </c>
      <c r="E11" s="10" t="s">
        <v>10</v>
      </c>
      <c r="F11" s="11"/>
      <c r="G11" s="12"/>
      <c r="H11" s="39">
        <v>250000</v>
      </c>
      <c r="I11" s="11"/>
    </row>
    <row r="12" spans="1:9" ht="12.75">
      <c r="A12" s="10" t="s">
        <v>23</v>
      </c>
      <c r="B12" s="11"/>
      <c r="C12" s="12"/>
      <c r="D12" s="13">
        <v>36000</v>
      </c>
      <c r="E12" s="10" t="s">
        <v>11</v>
      </c>
      <c r="F12" s="11"/>
      <c r="G12" s="12"/>
      <c r="H12" s="39">
        <v>50000</v>
      </c>
      <c r="I12" s="11"/>
    </row>
    <row r="13" spans="1:9" ht="12.75">
      <c r="A13" s="10" t="s">
        <v>6</v>
      </c>
      <c r="B13" s="11"/>
      <c r="C13" s="12"/>
      <c r="D13" s="13">
        <v>20000</v>
      </c>
      <c r="E13" s="10" t="s">
        <v>28</v>
      </c>
      <c r="F13" s="11"/>
      <c r="G13" s="12"/>
      <c r="H13" s="39">
        <v>35000</v>
      </c>
      <c r="I13" s="11"/>
    </row>
    <row r="14" spans="1:9" ht="12.75">
      <c r="A14" s="10" t="s">
        <v>34</v>
      </c>
      <c r="B14" s="11"/>
      <c r="C14" s="12"/>
      <c r="D14" s="13">
        <v>0</v>
      </c>
      <c r="E14" s="10" t="s">
        <v>35</v>
      </c>
      <c r="F14" s="11"/>
      <c r="G14" s="12"/>
      <c r="H14" s="39">
        <v>15000</v>
      </c>
      <c r="I14" s="11"/>
    </row>
    <row r="15" spans="1:9" ht="13.5" thickBot="1">
      <c r="A15" s="10" t="s">
        <v>7</v>
      </c>
      <c r="B15" s="11"/>
      <c r="C15" s="12"/>
      <c r="D15" s="25">
        <v>10900</v>
      </c>
      <c r="E15" s="10" t="s">
        <v>29</v>
      </c>
      <c r="F15" s="11"/>
      <c r="G15" s="12"/>
      <c r="H15" s="39">
        <v>210000</v>
      </c>
      <c r="I15" s="11"/>
    </row>
    <row r="16" spans="1:9" ht="13.5" thickBot="1">
      <c r="A16" s="33" t="s">
        <v>43</v>
      </c>
      <c r="B16" s="34"/>
      <c r="C16" s="21"/>
      <c r="D16" s="27">
        <f>SUM(D5:D15)</f>
        <v>4644000</v>
      </c>
      <c r="E16" s="10" t="s">
        <v>12</v>
      </c>
      <c r="F16" s="11"/>
      <c r="G16" s="12"/>
      <c r="H16" s="39">
        <v>7000</v>
      </c>
      <c r="I16" s="11"/>
    </row>
    <row r="17" spans="1:9" ht="13.5" thickBot="1">
      <c r="A17" s="28" t="s">
        <v>38</v>
      </c>
      <c r="B17" s="29"/>
      <c r="C17" s="30"/>
      <c r="D17" s="31">
        <v>384000</v>
      </c>
      <c r="E17" s="10" t="s">
        <v>36</v>
      </c>
      <c r="F17" s="11"/>
      <c r="G17" s="12"/>
      <c r="H17" s="39">
        <v>10000</v>
      </c>
      <c r="I17" s="11"/>
    </row>
    <row r="18" spans="1:9" ht="13.5" thickBot="1">
      <c r="A18" s="35" t="s">
        <v>44</v>
      </c>
      <c r="B18" s="36"/>
      <c r="C18" s="37"/>
      <c r="D18" s="32">
        <f>D16+D17</f>
        <v>5028000</v>
      </c>
      <c r="E18" s="10" t="s">
        <v>30</v>
      </c>
      <c r="F18" s="11"/>
      <c r="G18" s="12"/>
      <c r="H18" s="39">
        <v>200000</v>
      </c>
      <c r="I18" s="11"/>
    </row>
    <row r="19" spans="1:9" ht="12.75">
      <c r="A19" s="17"/>
      <c r="B19" s="18"/>
      <c r="C19" s="18"/>
      <c r="D19" s="9"/>
      <c r="E19" s="10" t="s">
        <v>13</v>
      </c>
      <c r="F19" s="11"/>
      <c r="G19" s="12"/>
      <c r="H19" s="39">
        <v>59000</v>
      </c>
      <c r="I19" s="11"/>
    </row>
    <row r="20" spans="1:9" ht="12.75">
      <c r="A20" s="10"/>
      <c r="B20" s="11"/>
      <c r="C20" s="11"/>
      <c r="D20" s="12"/>
      <c r="E20" s="10" t="s">
        <v>42</v>
      </c>
      <c r="F20" s="11"/>
      <c r="G20" s="12"/>
      <c r="H20" s="39">
        <v>0</v>
      </c>
      <c r="I20" s="11"/>
    </row>
    <row r="21" spans="1:9" ht="12.75">
      <c r="A21" s="10"/>
      <c r="B21" s="11"/>
      <c r="C21" s="11"/>
      <c r="D21" s="12"/>
      <c r="E21" s="10" t="s">
        <v>31</v>
      </c>
      <c r="F21" s="11"/>
      <c r="G21" s="12"/>
      <c r="H21" s="39">
        <v>5000</v>
      </c>
      <c r="I21" s="11"/>
    </row>
    <row r="22" spans="1:9" ht="12.75">
      <c r="A22" s="10"/>
      <c r="B22" s="11"/>
      <c r="C22" s="11"/>
      <c r="D22" s="12"/>
      <c r="E22" s="10" t="s">
        <v>14</v>
      </c>
      <c r="F22" s="11"/>
      <c r="G22" s="12"/>
      <c r="H22" s="39">
        <v>300000</v>
      </c>
      <c r="I22" s="11"/>
    </row>
    <row r="23" spans="1:9" ht="12.75">
      <c r="A23" s="10"/>
      <c r="B23" s="11"/>
      <c r="C23" s="11"/>
      <c r="D23" s="12"/>
      <c r="E23" s="10" t="s">
        <v>32</v>
      </c>
      <c r="F23" s="11"/>
      <c r="G23" s="12"/>
      <c r="H23" s="39">
        <v>5000</v>
      </c>
      <c r="I23" s="11"/>
    </row>
    <row r="24" spans="1:9" ht="12.75">
      <c r="A24" s="10"/>
      <c r="B24" s="11"/>
      <c r="C24" s="11"/>
      <c r="D24" s="12"/>
      <c r="E24" s="10" t="s">
        <v>15</v>
      </c>
      <c r="F24" s="11"/>
      <c r="G24" s="12"/>
      <c r="H24" s="39">
        <v>140000</v>
      </c>
      <c r="I24" s="11"/>
    </row>
    <row r="25" spans="1:9" ht="12.75">
      <c r="A25" s="10"/>
      <c r="B25" s="11"/>
      <c r="C25" s="11"/>
      <c r="D25" s="12"/>
      <c r="E25" s="10" t="s">
        <v>16</v>
      </c>
      <c r="F25" s="11"/>
      <c r="G25" s="12"/>
      <c r="H25" s="39">
        <v>100000</v>
      </c>
      <c r="I25" s="11"/>
    </row>
    <row r="26" spans="1:9" ht="12.75">
      <c r="A26" s="10"/>
      <c r="B26" s="11"/>
      <c r="C26" s="11"/>
      <c r="D26" s="12"/>
      <c r="E26" s="10" t="s">
        <v>17</v>
      </c>
      <c r="F26" s="11"/>
      <c r="G26" s="12"/>
      <c r="H26" s="39">
        <v>587000</v>
      </c>
      <c r="I26" s="11"/>
    </row>
    <row r="27" spans="1:9" ht="13.5" thickBot="1">
      <c r="A27" s="10"/>
      <c r="B27" s="11"/>
      <c r="C27" s="11"/>
      <c r="D27" s="12"/>
      <c r="E27" s="22" t="s">
        <v>18</v>
      </c>
      <c r="F27" s="23"/>
      <c r="G27" s="24"/>
      <c r="H27" s="40">
        <v>640000</v>
      </c>
      <c r="I27" s="23"/>
    </row>
    <row r="28" spans="1:9" ht="13.5" thickBot="1">
      <c r="A28" s="10"/>
      <c r="B28" s="11"/>
      <c r="C28" s="11"/>
      <c r="D28" s="12"/>
      <c r="E28" s="26"/>
      <c r="F28" s="20"/>
      <c r="G28" s="21"/>
      <c r="H28" s="41">
        <f>SUM(H5:H27)</f>
        <v>3776000</v>
      </c>
      <c r="I28" s="20"/>
    </row>
    <row r="29" spans="1:9" ht="12.75">
      <c r="A29" s="10"/>
      <c r="B29" s="11"/>
      <c r="C29" s="11"/>
      <c r="D29" s="12"/>
      <c r="E29" s="17" t="s">
        <v>33</v>
      </c>
      <c r="F29" s="18"/>
      <c r="G29" s="19"/>
      <c r="H29" s="42">
        <v>449040</v>
      </c>
      <c r="I29" s="18"/>
    </row>
    <row r="30" spans="1:9" ht="13.5" thickBot="1">
      <c r="A30" s="10"/>
      <c r="B30" s="11"/>
      <c r="C30" s="11"/>
      <c r="D30" s="12"/>
      <c r="E30" s="22" t="s">
        <v>41</v>
      </c>
      <c r="F30" s="23"/>
      <c r="G30" s="24"/>
      <c r="H30" s="40">
        <v>160000</v>
      </c>
      <c r="I30" s="23"/>
    </row>
    <row r="31" spans="1:9" ht="13.5" thickBot="1">
      <c r="A31" s="14"/>
      <c r="B31" s="15"/>
      <c r="C31" s="15"/>
      <c r="D31" s="16"/>
      <c r="E31" s="26"/>
      <c r="F31" s="20"/>
      <c r="G31" s="21"/>
      <c r="H31" s="43">
        <f>SUM(H28:H30)</f>
        <v>4385040</v>
      </c>
      <c r="I31" s="20"/>
    </row>
    <row r="33" spans="1:2" ht="12.75">
      <c r="A33" t="s">
        <v>45</v>
      </c>
      <c r="B33" s="45">
        <v>39877</v>
      </c>
    </row>
    <row r="34" spans="1:2" ht="12.75">
      <c r="A34" t="s">
        <v>46</v>
      </c>
      <c r="B34" s="45">
        <v>39893</v>
      </c>
    </row>
  </sheetData>
  <mergeCells count="3">
    <mergeCell ref="A3:D3"/>
    <mergeCell ref="E3:I3"/>
    <mergeCell ref="A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&amp;L&amp;D&amp;CBlecha Vladimír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HLAVENEC</dc:creator>
  <cp:keywords/>
  <dc:description/>
  <cp:lastModifiedBy>Irena</cp:lastModifiedBy>
  <cp:lastPrinted>2009-12-15T11:17:24Z</cp:lastPrinted>
  <dcterms:created xsi:type="dcterms:W3CDTF">2007-02-18T10:56:33Z</dcterms:created>
  <dcterms:modified xsi:type="dcterms:W3CDTF">2010-01-10T18:52:48Z</dcterms:modified>
  <cp:category/>
  <cp:version/>
  <cp:contentType/>
  <cp:contentStatus/>
</cp:coreProperties>
</file>